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hb\Downloads\"/>
    </mc:Choice>
  </mc:AlternateContent>
  <bookViews>
    <workbookView xWindow="0" yWindow="0" windowWidth="19200" windowHeight="11595" activeTab="1"/>
  </bookViews>
  <sheets>
    <sheet name="Bevételek" sheetId="1" r:id="rId1"/>
    <sheet name="Kiadáso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2" l="1"/>
  <c r="I5" i="1"/>
  <c r="I6" i="1" l="1"/>
  <c r="H4" i="2"/>
  <c r="I7" i="1" l="1"/>
  <c r="I4" i="1"/>
  <c r="I8" i="1" l="1"/>
  <c r="H5" i="2"/>
  <c r="H7" i="2"/>
  <c r="H6" i="2"/>
  <c r="N6" i="2"/>
  <c r="N7" i="2"/>
  <c r="N8" i="2"/>
  <c r="N9" i="2" l="1"/>
  <c r="F8" i="2" s="1"/>
  <c r="H8" i="2" s="1"/>
  <c r="H9" i="2" s="1"/>
</calcChain>
</file>

<file path=xl/comments1.xml><?xml version="1.0" encoding="utf-8"?>
<comments xmlns="http://schemas.openxmlformats.org/spreadsheetml/2006/main">
  <authors>
    <author>User</author>
  </authors>
  <commentList>
    <comment ref="K3" authorId="0" shapeId="0">
      <text>
        <r>
          <rPr>
            <sz val="9"/>
            <color indexed="81"/>
            <rFont val="Segoe UI"/>
            <family val="2"/>
            <charset val="238"/>
          </rPr>
          <t>A büfé árak becsült értékek, valós árak ettől eltérhetnek, ezért is számolunk többel.</t>
        </r>
      </text>
    </comment>
  </commentList>
</comments>
</file>

<file path=xl/sharedStrings.xml><?xml version="1.0" encoding="utf-8"?>
<sst xmlns="http://schemas.openxmlformats.org/spreadsheetml/2006/main" count="31" uniqueCount="22">
  <si>
    <t>Bevételek</t>
  </si>
  <si>
    <t>Megnevezés</t>
  </si>
  <si>
    <t>Egységár</t>
  </si>
  <si>
    <t>Összesen</t>
  </si>
  <si>
    <t>Nevezési díj</t>
  </si>
  <si>
    <t>Kiadások</t>
  </si>
  <si>
    <t>Kupa</t>
  </si>
  <si>
    <t>Oklevelek</t>
  </si>
  <si>
    <t>Büfé*</t>
  </si>
  <si>
    <t>Kenyér</t>
  </si>
  <si>
    <t>Disznózsír</t>
  </si>
  <si>
    <t>Lilahagyma</t>
  </si>
  <si>
    <t>Ásványvíz</t>
  </si>
  <si>
    <t>db, kg, l</t>
  </si>
  <si>
    <t>ELTE TTK Hallgatói Alapítvány Támogatás</t>
  </si>
  <si>
    <t>Darab/Fő</t>
  </si>
  <si>
    <t>Pálya</t>
  </si>
  <si>
    <t>EHB saját hozzájárulás</t>
  </si>
  <si>
    <t>Mafihe Támogatás</t>
  </si>
  <si>
    <t>Darabszám,óra</t>
  </si>
  <si>
    <t>Érmék</t>
  </si>
  <si>
    <t>Büfé (becsült)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</si>
</sst>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HUF&quot;_-;\-* #,##0.00\ &quot;HUF&quot;_-;_-* &quot;-&quot;??\ &quot;HUF&quot;_-;_-@_-"/>
    <numFmt numFmtId="165" formatCode="_-* #,##0\ &quot;HUF&quot;_-;\-* #,##0\ &quot;HUF&quot;_-;_-* &quot;-&quot;??\ &quot;HUF&quot;_-;_-@_-"/>
    <numFmt numFmtId="166" formatCode="_-* #,##0\ [$HUF-40E]_-;\-* #,##0\ [$HUF-40E]_-;_-* &quot;-&quot;??\ [$HUF-40E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23" xfId="0" applyBorder="1"/>
    <xf numFmtId="0" fontId="0" fillId="0" borderId="15" xfId="0" applyBorder="1"/>
    <xf numFmtId="0" fontId="0" fillId="0" borderId="19" xfId="0" applyBorder="1"/>
    <xf numFmtId="0" fontId="0" fillId="0" borderId="18" xfId="0" applyBorder="1"/>
    <xf numFmtId="0" fontId="0" fillId="0" borderId="16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2" xfId="0" applyBorder="1"/>
    <xf numFmtId="165" fontId="0" fillId="0" borderId="12" xfId="1" applyNumberFormat="1" applyFont="1" applyBorder="1"/>
    <xf numFmtId="165" fontId="0" fillId="0" borderId="13" xfId="1" applyNumberFormat="1" applyFont="1" applyBorder="1"/>
    <xf numFmtId="165" fontId="0" fillId="0" borderId="2" xfId="1" applyNumberFormat="1" applyFont="1" applyBorder="1"/>
    <xf numFmtId="165" fontId="0" fillId="0" borderId="7" xfId="1" applyNumberFormat="1" applyFont="1" applyBorder="1"/>
    <xf numFmtId="165" fontId="0" fillId="0" borderId="27" xfId="1" applyNumberFormat="1" applyFont="1" applyBorder="1"/>
    <xf numFmtId="165" fontId="0" fillId="0" borderId="28" xfId="1" applyNumberFormat="1" applyFont="1" applyBorder="1"/>
    <xf numFmtId="165" fontId="0" fillId="0" borderId="25" xfId="1" applyNumberFormat="1" applyFont="1" applyBorder="1"/>
    <xf numFmtId="0" fontId="2" fillId="0" borderId="4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7" xfId="1" applyNumberFormat="1" applyFont="1" applyBorder="1" applyAlignment="1">
      <alignment horizontal="center"/>
    </xf>
    <xf numFmtId="165" fontId="0" fillId="0" borderId="9" xfId="1" applyNumberFormat="1" applyFont="1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165" fontId="0" fillId="0" borderId="33" xfId="1" applyNumberFormat="1" applyFont="1" applyBorder="1" applyAlignment="1">
      <alignment horizontal="center"/>
    </xf>
    <xf numFmtId="165" fontId="0" fillId="0" borderId="34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15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16" xfId="1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165" fontId="0" fillId="0" borderId="12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14" xfId="1" applyNumberFormat="1" applyFont="1" applyBorder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"/>
  <sheetViews>
    <sheetView workbookViewId="0">
      <selection activeCell="B7" sqref="B7:D7"/>
    </sheetView>
  </sheetViews>
  <sheetFormatPr defaultRowHeight="15" x14ac:dyDescent="0.25"/>
  <cols>
    <col min="2" max="10" width="12.7109375" customWidth="1"/>
    <col min="13" max="13" width="9.7109375" bestFit="1" customWidth="1"/>
    <col min="14" max="14" width="13.5703125" bestFit="1" customWidth="1"/>
  </cols>
  <sheetData>
    <row r="1" spans="2:10" ht="15.75" thickBot="1" x14ac:dyDescent="0.3"/>
    <row r="2" spans="2:10" ht="30" customHeight="1" thickBot="1" x14ac:dyDescent="0.55000000000000004">
      <c r="B2" s="20" t="s">
        <v>0</v>
      </c>
      <c r="C2" s="21"/>
      <c r="D2" s="21"/>
      <c r="E2" s="21"/>
      <c r="F2" s="21"/>
      <c r="G2" s="21"/>
      <c r="H2" s="21"/>
      <c r="I2" s="21"/>
      <c r="J2" s="22"/>
    </row>
    <row r="3" spans="2:10" ht="30" customHeight="1" thickBot="1" x14ac:dyDescent="0.3">
      <c r="B3" s="53" t="s">
        <v>1</v>
      </c>
      <c r="C3" s="54"/>
      <c r="D3" s="55"/>
      <c r="E3" s="26" t="s">
        <v>2</v>
      </c>
      <c r="F3" s="54"/>
      <c r="G3" s="54" t="s">
        <v>15</v>
      </c>
      <c r="H3" s="54"/>
      <c r="I3" s="23" t="s">
        <v>3</v>
      </c>
      <c r="J3" s="24"/>
    </row>
    <row r="4" spans="2:10" ht="29.25" customHeight="1" x14ac:dyDescent="0.25">
      <c r="B4" s="29" t="s">
        <v>14</v>
      </c>
      <c r="C4" s="30"/>
      <c r="D4" s="31"/>
      <c r="E4" s="35">
        <v>20000</v>
      </c>
      <c r="F4" s="36"/>
      <c r="G4" s="37">
        <v>1</v>
      </c>
      <c r="H4" s="37"/>
      <c r="I4" s="38">
        <f>G4*E4</f>
        <v>20000</v>
      </c>
      <c r="J4" s="39"/>
    </row>
    <row r="5" spans="2:10" ht="29.25" customHeight="1" x14ac:dyDescent="0.25">
      <c r="B5" s="44" t="s">
        <v>18</v>
      </c>
      <c r="C5" s="45"/>
      <c r="D5" s="46"/>
      <c r="E5" s="47">
        <v>10000</v>
      </c>
      <c r="F5" s="48"/>
      <c r="G5" s="49">
        <v>1</v>
      </c>
      <c r="H5" s="50"/>
      <c r="I5" s="51">
        <f>G5*E5</f>
        <v>10000</v>
      </c>
      <c r="J5" s="52"/>
    </row>
    <row r="6" spans="2:10" ht="29.25" customHeight="1" x14ac:dyDescent="0.25">
      <c r="B6" s="44" t="s">
        <v>17</v>
      </c>
      <c r="C6" s="45"/>
      <c r="D6" s="46"/>
      <c r="E6" s="47">
        <v>10000</v>
      </c>
      <c r="F6" s="48"/>
      <c r="G6" s="49">
        <v>1</v>
      </c>
      <c r="H6" s="50"/>
      <c r="I6" s="51">
        <f>G6*E6</f>
        <v>10000</v>
      </c>
      <c r="J6" s="52"/>
    </row>
    <row r="7" spans="2:10" ht="30" customHeight="1" thickBot="1" x14ac:dyDescent="0.3">
      <c r="B7" s="32" t="s">
        <v>4</v>
      </c>
      <c r="C7" s="33"/>
      <c r="D7" s="34"/>
      <c r="E7" s="40">
        <v>300</v>
      </c>
      <c r="F7" s="41"/>
      <c r="G7" s="33">
        <v>40</v>
      </c>
      <c r="H7" s="33"/>
      <c r="I7" s="42">
        <f>G7*E7</f>
        <v>12000</v>
      </c>
      <c r="J7" s="43"/>
    </row>
    <row r="8" spans="2:10" ht="15.75" customHeight="1" thickBot="1" x14ac:dyDescent="0.3">
      <c r="E8" s="1"/>
      <c r="G8" s="25" t="s">
        <v>3</v>
      </c>
      <c r="H8" s="26"/>
      <c r="I8" s="27">
        <f>SUM(I4:J7)</f>
        <v>52000</v>
      </c>
      <c r="J8" s="28"/>
    </row>
  </sheetData>
  <mergeCells count="23">
    <mergeCell ref="I6:J6"/>
    <mergeCell ref="I5:J5"/>
    <mergeCell ref="G6:H6"/>
    <mergeCell ref="B3:D3"/>
    <mergeCell ref="E3:F3"/>
    <mergeCell ref="G3:H3"/>
    <mergeCell ref="E5:F5"/>
    <mergeCell ref="B2:J2"/>
    <mergeCell ref="I3:J3"/>
    <mergeCell ref="G8:H8"/>
    <mergeCell ref="I8:J8"/>
    <mergeCell ref="B4:D4"/>
    <mergeCell ref="B7:D7"/>
    <mergeCell ref="E4:F4"/>
    <mergeCell ref="G4:H4"/>
    <mergeCell ref="I4:J4"/>
    <mergeCell ref="E7:F7"/>
    <mergeCell ref="G7:H7"/>
    <mergeCell ref="I7:J7"/>
    <mergeCell ref="B6:D6"/>
    <mergeCell ref="E6:F6"/>
    <mergeCell ref="B5:D5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11"/>
  <sheetViews>
    <sheetView tabSelected="1" workbookViewId="0">
      <selection activeCell="F22" sqref="F22"/>
    </sheetView>
  </sheetViews>
  <sheetFormatPr defaultColWidth="10.7109375" defaultRowHeight="15" customHeight="1" x14ac:dyDescent="0.25"/>
  <cols>
    <col min="1" max="1" width="6.85546875" customWidth="1"/>
    <col min="11" max="14" width="12.7109375" customWidth="1"/>
  </cols>
  <sheetData>
    <row r="1" spans="2:18" ht="15" customHeight="1" thickBot="1" x14ac:dyDescent="0.3"/>
    <row r="2" spans="2:18" ht="30" customHeight="1" thickBot="1" x14ac:dyDescent="0.55000000000000004">
      <c r="B2" s="67" t="s">
        <v>5</v>
      </c>
      <c r="C2" s="68"/>
      <c r="D2" s="68"/>
      <c r="E2" s="68"/>
      <c r="F2" s="68"/>
      <c r="G2" s="68"/>
      <c r="H2" s="68"/>
      <c r="I2" s="69"/>
    </row>
    <row r="3" spans="2:18" ht="30" customHeight="1" thickBot="1" x14ac:dyDescent="0.3">
      <c r="B3" s="53" t="s">
        <v>1</v>
      </c>
      <c r="C3" s="55"/>
      <c r="D3" s="54" t="s">
        <v>19</v>
      </c>
      <c r="E3" s="54"/>
      <c r="F3" s="26" t="s">
        <v>2</v>
      </c>
      <c r="G3" s="54"/>
      <c r="H3" s="70" t="s">
        <v>3</v>
      </c>
      <c r="I3" s="71"/>
      <c r="K3" s="76" t="s">
        <v>8</v>
      </c>
      <c r="L3" s="77"/>
      <c r="M3" s="77"/>
      <c r="N3" s="78"/>
    </row>
    <row r="4" spans="2:18" ht="30" customHeight="1" thickBot="1" x14ac:dyDescent="0.3">
      <c r="B4" s="74" t="s">
        <v>16</v>
      </c>
      <c r="C4" s="75"/>
      <c r="D4" s="37">
        <v>8</v>
      </c>
      <c r="E4" s="37"/>
      <c r="F4" s="79">
        <v>5000</v>
      </c>
      <c r="G4" s="72"/>
      <c r="H4" s="72">
        <f>F4*D4</f>
        <v>40000</v>
      </c>
      <c r="I4" s="73"/>
      <c r="K4" s="11" t="s">
        <v>1</v>
      </c>
      <c r="L4" s="10" t="s">
        <v>13</v>
      </c>
      <c r="M4" s="8" t="s">
        <v>2</v>
      </c>
      <c r="N4" s="9" t="s">
        <v>3</v>
      </c>
    </row>
    <row r="5" spans="2:18" ht="30" customHeight="1" x14ac:dyDescent="0.25">
      <c r="B5" s="62" t="s">
        <v>20</v>
      </c>
      <c r="C5" s="63"/>
      <c r="D5" s="65">
        <v>8</v>
      </c>
      <c r="E5" s="65"/>
      <c r="F5" s="64">
        <v>500</v>
      </c>
      <c r="G5" s="56"/>
      <c r="H5" s="56">
        <f>F5*D5</f>
        <v>4000</v>
      </c>
      <c r="I5" s="57"/>
      <c r="K5" s="12" t="s">
        <v>9</v>
      </c>
      <c r="L5">
        <v>8</v>
      </c>
      <c r="M5" s="13">
        <v>200</v>
      </c>
      <c r="N5" s="14">
        <f>L5*M5</f>
        <v>1600</v>
      </c>
    </row>
    <row r="6" spans="2:18" ht="30" customHeight="1" x14ac:dyDescent="0.25">
      <c r="B6" s="62" t="s">
        <v>6</v>
      </c>
      <c r="C6" s="63"/>
      <c r="D6" s="65">
        <v>0</v>
      </c>
      <c r="E6" s="65"/>
      <c r="F6" s="64">
        <v>2500</v>
      </c>
      <c r="G6" s="56"/>
      <c r="H6" s="56">
        <f>F6*D6</f>
        <v>0</v>
      </c>
      <c r="I6" s="57"/>
      <c r="K6" s="5" t="s">
        <v>10</v>
      </c>
      <c r="L6" s="4">
        <v>1</v>
      </c>
      <c r="M6" s="15">
        <v>800</v>
      </c>
      <c r="N6" s="16">
        <f t="shared" ref="N6:N7" si="0">L6*M6</f>
        <v>800</v>
      </c>
    </row>
    <row r="7" spans="2:18" ht="30" customHeight="1" x14ac:dyDescent="0.25">
      <c r="B7" s="62" t="s">
        <v>7</v>
      </c>
      <c r="C7" s="63"/>
      <c r="D7" s="65">
        <v>20</v>
      </c>
      <c r="E7" s="65"/>
      <c r="F7" s="64">
        <v>150</v>
      </c>
      <c r="G7" s="56"/>
      <c r="H7" s="56">
        <f>F7*D7</f>
        <v>3000</v>
      </c>
      <c r="I7" s="57"/>
      <c r="K7" s="5" t="s">
        <v>11</v>
      </c>
      <c r="L7" s="4">
        <v>2</v>
      </c>
      <c r="M7" s="15">
        <v>400</v>
      </c>
      <c r="N7" s="16">
        <f t="shared" si="0"/>
        <v>800</v>
      </c>
    </row>
    <row r="8" spans="2:18" ht="30" customHeight="1" thickBot="1" x14ac:dyDescent="0.3">
      <c r="B8" s="32" t="s">
        <v>21</v>
      </c>
      <c r="C8" s="34"/>
      <c r="D8" s="33">
        <v>1</v>
      </c>
      <c r="E8" s="33"/>
      <c r="F8" s="66">
        <f>N9</f>
        <v>5000</v>
      </c>
      <c r="G8" s="58"/>
      <c r="H8" s="58">
        <f>F8*D8</f>
        <v>5000</v>
      </c>
      <c r="I8" s="59"/>
      <c r="K8" s="6" t="s">
        <v>12</v>
      </c>
      <c r="L8" s="7">
        <v>18</v>
      </c>
      <c r="M8" s="17">
        <v>100</v>
      </c>
      <c r="N8" s="18">
        <f>L8*M8</f>
        <v>1800</v>
      </c>
    </row>
    <row r="9" spans="2:18" ht="15" customHeight="1" thickBot="1" x14ac:dyDescent="0.3">
      <c r="F9" s="53" t="s">
        <v>3</v>
      </c>
      <c r="G9" s="54"/>
      <c r="H9" s="60">
        <f>SUM(H4:H8)</f>
        <v>52000</v>
      </c>
      <c r="I9" s="61"/>
      <c r="K9" s="2"/>
      <c r="L9" s="2"/>
      <c r="M9" s="3" t="s">
        <v>3</v>
      </c>
      <c r="N9" s="19">
        <f>SUM(N5:N8)</f>
        <v>5000</v>
      </c>
    </row>
    <row r="11" spans="2:18" ht="15" customHeight="1" x14ac:dyDescent="0.25">
      <c r="K11" s="1"/>
      <c r="L11" s="1"/>
      <c r="M11" s="1"/>
      <c r="N11" s="1"/>
      <c r="O11" s="1"/>
      <c r="P11" s="1"/>
      <c r="Q11" s="1"/>
      <c r="R11" s="1"/>
    </row>
  </sheetData>
  <mergeCells count="28">
    <mergeCell ref="K3:N3"/>
    <mergeCell ref="B5:C5"/>
    <mergeCell ref="F5:G5"/>
    <mergeCell ref="D5:E5"/>
    <mergeCell ref="B3:C3"/>
    <mergeCell ref="F3:G3"/>
    <mergeCell ref="D3:E3"/>
    <mergeCell ref="F4:G4"/>
    <mergeCell ref="D4:E4"/>
    <mergeCell ref="B2:I2"/>
    <mergeCell ref="H3:I3"/>
    <mergeCell ref="H4:I4"/>
    <mergeCell ref="H5:I5"/>
    <mergeCell ref="B6:C6"/>
    <mergeCell ref="F6:G6"/>
    <mergeCell ref="B4:C4"/>
    <mergeCell ref="D6:E6"/>
    <mergeCell ref="H6:I6"/>
    <mergeCell ref="H7:I7"/>
    <mergeCell ref="H8:I8"/>
    <mergeCell ref="H9:I9"/>
    <mergeCell ref="F9:G9"/>
    <mergeCell ref="B7:C7"/>
    <mergeCell ref="F7:G7"/>
    <mergeCell ref="D7:E7"/>
    <mergeCell ref="B8:C8"/>
    <mergeCell ref="F8:G8"/>
    <mergeCell ref="D8:E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Bevételek</vt:lpstr>
      <vt:lpstr>Kiadások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ehb</dc:creator>
  <cp:lastModifiedBy>ehb</cp:lastModifiedBy>
  <dcterms:created xsi:type="dcterms:W3CDTF">2015-09-29T13:10:07Z</dcterms:created>
  <dcterms:modified xsi:type="dcterms:W3CDTF">2015-10-06T15:51:36Z</dcterms:modified>
</cp:coreProperties>
</file>